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Giorgi Naroushvili\Desktop\all docs\kvartaluri - gamokveyneba\"/>
    </mc:Choice>
  </mc:AlternateContent>
  <xr:revisionPtr revIDLastSave="0" documentId="13_ncr:1_{2C1B0447-A156-4AFF-B537-CC0FA575685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<sst xmlns="http://schemas.openxmlformats.org/spreadsheetml/2006/main" count="128" uniqueCount="114">
  <si>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</si>
  <si>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</si>
  <si>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</si>
  <si>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</si>
  <si>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</si>
  <si>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</si>
  <si>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</si>
  <si>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</si>
  <si>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</si>
  <si>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</si>
  <si>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</si>
  <si>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</si>
  <si>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</si>
  <si>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</si>
  <si>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</si>
  <si>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</si>
  <si>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</si>
  <si>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</si>
  <si>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</si>
  <si>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</si>
  <si>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</si>
  <si>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</si>
  <si>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</si>
  <si>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</si>
  <si>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</si>
  <si>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</si>
  <si>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</si>
  <si>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</si>
  <si>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</si>
  <si>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</si>
  <si>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</si>
  <si>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</si>
  <si>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</si>
  <si>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</si>
  <si>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</si>
  <si>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</si>
  <si>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</si>
  <si>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</si>
  <si>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</si>
  <si>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</si>
  <si>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</si>
  <si>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</si>
  <si>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</si>
  <si>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</si>
  <si>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</si>
  <si>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</si>
  <si>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</si>
  <si>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</si>
  <si>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</si>
  <si>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</si>
  <si>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</si>
  <si>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</si>
  <si>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</si>
  <si>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</si>
  <si>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</si>
  <si>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</si>
  <si>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</si>
  <si>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</si>
  <si>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</si>
  <si>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</si>
  <si>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</si>
  <si>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</si>
  <si>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</si>
  <si>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</si>
  <si>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</si>
  <si>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</si>
  <si>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</si>
  <si>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</si>
  <si>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</si>
  <si>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</si>
  <si>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</si>
  <si>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</si>
  <si>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</si>
  <si>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</si>
  <si>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</si>
  <si>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</si>
  <si>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</si>
  <si>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</si>
  <si>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</si>
  <si>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</si>
  <si>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</si>
  <si>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</si>
  <si>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</si>
  <si>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</si>
  <si>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</si>
  <si>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</si>
  <si>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</si>
  <si>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</si>
  <si>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</si>
  <si>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</si>
  <si>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</si>
  <si>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</si>
  <si>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</si>
  <si>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</si>
  <si>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</si>
  <si>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</si>
  <si>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</si>
  <si>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</si>
  <si>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</si>
  <si>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</si>
  <si>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</si>
  <si>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</si>
  <si>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</si>
  <si>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</si>
  <si>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</si>
  <si>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</si>
  <si>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</si>
  <si>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</si>
  <si>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</si>
  <si>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</si>
  <si>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</si>
  <si>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</si>
  <si>
    <t>Microfinance Organization Rico Express LTD</t>
  </si>
  <si>
    <t>Anna Nikoladze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</si>
</sst>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sz val="10"/>
      <name val="Arial"/>
      <family val="2"/>
    </font>
    <font>
      <b/>
      <sz val="9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201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4" fillId="0" borderId="0" xfId="1" applyFont="1"/>
    <xf numFmtId="166" fontId="2" fillId="0" borderId="0" xfId="1" applyNumberFormat="1" applyFont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/>
    <xf numFmtId="167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3" xfId="1" applyFont="1" applyBorder="1" applyAlignment="1">
      <alignment horizontal="left" vertical="center" indent="1"/>
    </xf>
    <xf numFmtId="0" fontId="8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2" xfId="1" applyFont="1" applyBorder="1"/>
    <xf numFmtId="0" fontId="5" fillId="0" borderId="17" xfId="1" applyFont="1" applyBorder="1" applyAlignment="1">
      <alignment horizontal="left" indent="2"/>
    </xf>
    <xf numFmtId="0" fontId="8" fillId="0" borderId="2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8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24" xfId="0" applyFont="1" applyFill="1" applyBorder="1"/>
    <xf numFmtId="0" fontId="11" fillId="2" borderId="25" xfId="0" applyFont="1" applyFill="1" applyBorder="1" applyProtection="1">
      <protection locked="0"/>
    </xf>
    <xf numFmtId="0" fontId="11" fillId="2" borderId="29" xfId="0" applyFont="1" applyFill="1" applyBorder="1"/>
    <xf numFmtId="0" fontId="11" fillId="2" borderId="32" xfId="0" applyFont="1" applyFill="1" applyBorder="1" applyProtection="1">
      <protection locked="0"/>
    </xf>
    <xf numFmtId="10" fontId="11" fillId="2" borderId="32" xfId="3" applyNumberFormat="1" applyFont="1" applyFill="1" applyBorder="1" applyAlignment="1"/>
    <xf numFmtId="0" fontId="11" fillId="2" borderId="32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26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7" fillId="0" borderId="0" xfId="1" applyFont="1"/>
    <xf numFmtId="0" fontId="9" fillId="0" borderId="2" xfId="1" applyFont="1" applyBorder="1"/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33" xfId="0" applyFont="1" applyFill="1" applyBorder="1"/>
    <xf numFmtId="14" fontId="8" fillId="0" borderId="0" xfId="1" applyNumberFormat="1" applyFont="1" applyAlignment="1">
      <alignment horizontal="left"/>
    </xf>
    <xf numFmtId="0" fontId="13" fillId="2" borderId="27" xfId="0" applyFont="1" applyFill="1" applyBorder="1"/>
    <xf numFmtId="0" fontId="13" fillId="2" borderId="34" xfId="0" applyFont="1" applyFill="1" applyBorder="1"/>
    <xf numFmtId="0" fontId="13" fillId="2" borderId="31" xfId="0" applyFont="1" applyFill="1" applyBorder="1" applyAlignment="1">
      <alignment shrinkToFit="1"/>
    </xf>
    <xf numFmtId="0" fontId="13" fillId="2" borderId="34" xfId="0" applyFont="1" applyFill="1" applyBorder="1" applyAlignment="1">
      <alignment shrinkToFit="1"/>
    </xf>
    <xf numFmtId="0" fontId="8" fillId="0" borderId="39" xfId="1" applyFont="1" applyBorder="1" applyAlignment="1">
      <alignment horizontal="left" wrapText="1" indent="1"/>
    </xf>
    <xf numFmtId="0" fontId="8" fillId="0" borderId="17" xfId="1" applyFont="1" applyBorder="1" applyAlignment="1">
      <alignment horizontal="left" indent="1"/>
    </xf>
    <xf numFmtId="0" fontId="8" fillId="0" borderId="17" xfId="1" applyFont="1" applyBorder="1" applyAlignment="1">
      <alignment horizontal="left" wrapText="1" indent="1"/>
    </xf>
    <xf numFmtId="0" fontId="8" fillId="0" borderId="40" xfId="1" applyFont="1" applyBorder="1" applyAlignment="1">
      <alignment horizontal="left" wrapText="1" indent="1"/>
    </xf>
    <xf numFmtId="0" fontId="9" fillId="0" borderId="41" xfId="1" applyFont="1" applyBorder="1"/>
    <xf numFmtId="0" fontId="8" fillId="0" borderId="39" xfId="1" applyFont="1" applyBorder="1" applyAlignment="1">
      <alignment horizontal="left" wrapText="1"/>
    </xf>
    <xf numFmtId="0" fontId="8" fillId="0" borderId="17" xfId="1" applyFont="1" applyBorder="1" applyAlignment="1">
      <alignment horizontal="left"/>
    </xf>
    <xf numFmtId="0" fontId="8" fillId="0" borderId="17" xfId="1" applyFont="1" applyBorder="1" applyAlignment="1">
      <alignment horizontal="left" wrapText="1"/>
    </xf>
    <xf numFmtId="0" fontId="9" fillId="0" borderId="42" xfId="1" applyFont="1" applyBorder="1" applyAlignment="1">
      <alignment horizontal="left"/>
    </xf>
    <xf numFmtId="0" fontId="9" fillId="0" borderId="41" xfId="1" applyFont="1" applyBorder="1" applyAlignment="1">
      <alignment horizontal="left"/>
    </xf>
    <xf numFmtId="0" fontId="8" fillId="0" borderId="39" xfId="1" applyFont="1" applyBorder="1" applyAlignment="1">
      <alignment horizontal="left" indent="1"/>
    </xf>
    <xf numFmtId="0" fontId="5" fillId="0" borderId="17" xfId="1" applyFont="1" applyBorder="1" applyAlignment="1">
      <alignment horizontal="left" wrapText="1" indent="2"/>
    </xf>
    <xf numFmtId="0" fontId="9" fillId="0" borderId="40" xfId="1" applyFont="1" applyBorder="1" applyAlignment="1">
      <alignment horizontal="left"/>
    </xf>
    <xf numFmtId="0" fontId="9" fillId="0" borderId="43" xfId="1" applyFont="1" applyBorder="1" applyAlignment="1">
      <alignment horizontal="left"/>
    </xf>
    <xf numFmtId="0" fontId="9" fillId="0" borderId="44" xfId="1" applyFont="1" applyBorder="1" applyAlignment="1">
      <alignment horizontal="left"/>
    </xf>
    <xf numFmtId="0" fontId="9" fillId="0" borderId="45" xfId="1" applyFont="1" applyBorder="1" applyAlignment="1">
      <alignment horizontal="left" indent="1"/>
    </xf>
    <xf numFmtId="0" fontId="9" fillId="0" borderId="44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left" wrapText="1" indent="1"/>
    </xf>
    <xf numFmtId="0" fontId="8" fillId="0" borderId="41" xfId="1" applyFont="1" applyBorder="1" applyAlignment="1">
      <alignment horizontal="left" wrapText="1" indent="1"/>
    </xf>
    <xf numFmtId="0" fontId="10" fillId="0" borderId="49" xfId="1" applyFont="1" applyBorder="1"/>
    <xf numFmtId="0" fontId="10" fillId="0" borderId="50" xfId="1" applyFont="1" applyBorder="1"/>
    <xf numFmtId="0" fontId="8" fillId="0" borderId="46" xfId="4" applyFont="1" applyBorder="1" applyAlignment="1">
      <alignment horizontal="left" indent="1"/>
    </xf>
    <xf numFmtId="0" fontId="8" fillId="0" borderId="47" xfId="4" applyFont="1" applyBorder="1" applyAlignment="1">
      <alignment horizontal="left" indent="1"/>
    </xf>
    <xf numFmtId="0" fontId="8" fillId="0" borderId="53" xfId="4" applyFont="1" applyBorder="1" applyAlignment="1">
      <alignment horizontal="left" indent="1"/>
    </xf>
    <xf numFmtId="0" fontId="8" fillId="0" borderId="49" xfId="1" applyFont="1" applyBorder="1"/>
    <xf numFmtId="0" fontId="8" fillId="0" borderId="51" xfId="4" applyFont="1" applyBorder="1" applyAlignment="1">
      <alignment horizontal="left" indent="1"/>
    </xf>
    <xf numFmtId="0" fontId="8" fillId="0" borderId="48" xfId="4" applyFont="1" applyBorder="1" applyAlignment="1">
      <alignment horizontal="left" indent="1"/>
    </xf>
    <xf numFmtId="0" fontId="8" fillId="0" borderId="54" xfId="1" applyFont="1" applyBorder="1"/>
    <xf numFmtId="0" fontId="9" fillId="0" borderId="49" xfId="1" applyFont="1" applyBorder="1"/>
    <xf numFmtId="0" fontId="8" fillId="0" borderId="52" xfId="4" applyFont="1" applyBorder="1" applyAlignment="1">
      <alignment horizontal="left" indent="1"/>
    </xf>
    <xf numFmtId="0" fontId="8" fillId="0" borderId="48" xfId="1" applyFont="1" applyBorder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center"/>
    </xf>
    <xf numFmtId="165" fontId="5" fillId="0" borderId="16" xfId="0" applyNumberFormat="1" applyFont="1" applyBorder="1" applyAlignment="1" applyProtection="1">
      <alignment horizontal="right"/>
      <protection locked="0"/>
    </xf>
    <xf numFmtId="165" fontId="8" fillId="6" borderId="18" xfId="0" applyNumberFormat="1" applyFont="1" applyFill="1" applyBorder="1" applyAlignment="1">
      <alignment horizontal="right"/>
    </xf>
    <xf numFmtId="165" fontId="8" fillId="6" borderId="16" xfId="0" applyNumberFormat="1" applyFont="1" applyFill="1" applyBorder="1" applyAlignment="1">
      <alignment horizontal="right"/>
    </xf>
    <xf numFmtId="165" fontId="5" fillId="0" borderId="21" xfId="0" applyNumberFormat="1" applyFont="1" applyBorder="1" applyAlignment="1" applyProtection="1">
      <alignment horizontal="right"/>
      <protection locked="0"/>
    </xf>
    <xf numFmtId="165" fontId="9" fillId="6" borderId="20" xfId="0" applyNumberFormat="1" applyFont="1" applyFill="1" applyBorder="1" applyAlignment="1">
      <alignment horizontal="right"/>
    </xf>
    <xf numFmtId="0" fontId="10" fillId="0" borderId="50" xfId="0" applyFont="1" applyBorder="1"/>
    <xf numFmtId="165" fontId="8" fillId="0" borderId="18" xfId="0" applyNumberFormat="1" applyFont="1" applyBorder="1" applyAlignment="1" applyProtection="1">
      <alignment horizontal="right"/>
      <protection locked="0"/>
    </xf>
    <xf numFmtId="165" fontId="8" fillId="0" borderId="16" xfId="0" applyNumberFormat="1" applyFont="1" applyBorder="1" applyAlignment="1" applyProtection="1">
      <alignment horizontal="right"/>
      <protection locked="0"/>
    </xf>
    <xf numFmtId="165" fontId="9" fillId="6" borderId="19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 applyProtection="1">
      <alignment horizontal="right"/>
      <protection locked="0"/>
    </xf>
    <xf numFmtId="3" fontId="8" fillId="6" borderId="21" xfId="0" applyNumberFormat="1" applyFont="1" applyFill="1" applyBorder="1" applyAlignment="1">
      <alignment horizontal="right"/>
    </xf>
    <xf numFmtId="3" fontId="9" fillId="6" borderId="22" xfId="0" applyNumberFormat="1" applyFont="1" applyFill="1" applyBorder="1" applyAlignment="1">
      <alignment horizontal="right"/>
    </xf>
    <xf numFmtId="3" fontId="9" fillId="2" borderId="50" xfId="0" applyNumberFormat="1" applyFont="1" applyFill="1" applyBorder="1"/>
    <xf numFmtId="3" fontId="9" fillId="6" borderId="15" xfId="0" applyNumberFormat="1" applyFont="1" applyFill="1" applyBorder="1" applyAlignment="1">
      <alignment horizontal="right"/>
    </xf>
    <xf numFmtId="3" fontId="8" fillId="0" borderId="50" xfId="0" applyNumberFormat="1" applyFont="1" applyBorder="1"/>
    <xf numFmtId="3" fontId="8" fillId="4" borderId="18" xfId="0" applyNumberFormat="1" applyFont="1" applyFill="1" applyBorder="1" applyAlignment="1">
      <alignment horizontal="right"/>
    </xf>
    <xf numFmtId="3" fontId="8" fillId="4" borderId="16" xfId="0" applyNumberFormat="1" applyFont="1" applyFill="1" applyBorder="1" applyAlignment="1">
      <alignment horizontal="right"/>
    </xf>
    <xf numFmtId="3" fontId="8" fillId="4" borderId="21" xfId="0" applyNumberFormat="1" applyFont="1" applyFill="1" applyBorder="1" applyAlignment="1">
      <alignment horizontal="right"/>
    </xf>
    <xf numFmtId="3" fontId="8" fillId="4" borderId="20" xfId="0" applyNumberFormat="1" applyFont="1" applyFill="1" applyBorder="1" applyAlignment="1">
      <alignment horizontal="right"/>
    </xf>
    <xf numFmtId="3" fontId="9" fillId="6" borderId="20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4" borderId="20" xfId="0" applyNumberFormat="1" applyFont="1" applyFill="1" applyBorder="1" applyAlignment="1">
      <alignment horizontal="right" vertical="center"/>
    </xf>
    <xf numFmtId="0" fontId="2" fillId="2" borderId="55" xfId="1" applyFont="1" applyFill="1" applyBorder="1" applyAlignment="1">
      <alignment horizontal="left" indent="1"/>
    </xf>
    <xf numFmtId="0" fontId="2" fillId="0" borderId="11" xfId="1" applyFont="1" applyBorder="1" applyAlignment="1">
      <alignment horizontal="left" indent="1"/>
    </xf>
    <xf numFmtId="0" fontId="2" fillId="2" borderId="1" xfId="1" applyFont="1" applyFill="1" applyBorder="1" applyAlignment="1">
      <alignment horizontal="left" indent="1"/>
    </xf>
    <xf numFmtId="0" fontId="3" fillId="2" borderId="3" xfId="1" applyFont="1" applyFill="1" applyBorder="1"/>
    <xf numFmtId="0" fontId="2" fillId="2" borderId="11" xfId="1" applyFont="1" applyFill="1" applyBorder="1" applyAlignment="1">
      <alignment horizontal="left" indent="1"/>
    </xf>
    <xf numFmtId="165" fontId="8" fillId="6" borderId="6" xfId="0" applyNumberFormat="1" applyFont="1" applyFill="1" applyBorder="1" applyAlignment="1">
      <alignment horizontal="right"/>
    </xf>
    <xf numFmtId="165" fontId="8" fillId="6" borderId="7" xfId="0" applyNumberFormat="1" applyFont="1" applyFill="1" applyBorder="1" applyAlignment="1">
      <alignment horizontal="right"/>
    </xf>
    <xf numFmtId="165" fontId="8" fillId="6" borderId="9" xfId="0" applyNumberFormat="1" applyFont="1" applyFill="1" applyBorder="1" applyAlignment="1">
      <alignment horizontal="right"/>
    </xf>
    <xf numFmtId="165" fontId="8" fillId="6" borderId="9" xfId="7" applyNumberFormat="1" applyFont="1" applyFill="1" applyBorder="1" applyAlignment="1">
      <alignment horizontal="right"/>
    </xf>
    <xf numFmtId="38" fontId="8" fillId="6" borderId="9" xfId="7" applyNumberFormat="1" applyFont="1" applyFill="1" applyBorder="1" applyAlignment="1">
      <alignment horizontal="right"/>
    </xf>
    <xf numFmtId="165" fontId="2" fillId="6" borderId="9" xfId="7" applyNumberFormat="1" applyFont="1" applyFill="1" applyBorder="1" applyAlignment="1">
      <alignment horizontal="right"/>
    </xf>
    <xf numFmtId="165" fontId="2" fillId="5" borderId="9" xfId="7" applyNumberFormat="1" applyFont="1" applyFill="1" applyBorder="1" applyAlignment="1">
      <alignment horizontal="right"/>
    </xf>
    <xf numFmtId="165" fontId="3" fillId="6" borderId="11" xfId="7" applyNumberFormat="1" applyFont="1" applyFill="1" applyBorder="1" applyAlignment="1">
      <alignment horizontal="right"/>
    </xf>
    <xf numFmtId="0" fontId="2" fillId="3" borderId="3" xfId="7" applyFont="1" applyFill="1" applyBorder="1" applyAlignment="1">
      <alignment horizontal="center" vertical="center" wrapText="1"/>
    </xf>
    <xf numFmtId="0" fontId="2" fillId="3" borderId="4" xfId="7" applyFont="1" applyFill="1" applyBorder="1" applyAlignment="1">
      <alignment horizontal="center" vertical="center" wrapText="1"/>
    </xf>
    <xf numFmtId="165" fontId="2" fillId="6" borderId="6" xfId="7" applyNumberFormat="1" applyFont="1" applyFill="1" applyBorder="1" applyAlignment="1">
      <alignment horizontal="right"/>
    </xf>
    <xf numFmtId="165" fontId="2" fillId="5" borderId="6" xfId="7" applyNumberFormat="1" applyFont="1" applyFill="1" applyBorder="1" applyAlignment="1">
      <alignment horizontal="right"/>
    </xf>
    <xf numFmtId="165" fontId="2" fillId="6" borderId="7" xfId="7" applyNumberFormat="1" applyFont="1" applyFill="1" applyBorder="1" applyAlignment="1">
      <alignment horizontal="right"/>
    </xf>
    <xf numFmtId="165" fontId="3" fillId="6" borderId="12" xfId="7" applyNumberFormat="1" applyFont="1" applyFill="1" applyBorder="1" applyAlignment="1">
      <alignment horizontal="right"/>
    </xf>
    <xf numFmtId="165" fontId="3" fillId="6" borderId="3" xfId="7" applyNumberFormat="1" applyFont="1" applyFill="1" applyBorder="1" applyAlignment="1">
      <alignment horizontal="right"/>
    </xf>
    <xf numFmtId="165" fontId="5" fillId="0" borderId="56" xfId="0" applyNumberFormat="1" applyFont="1" applyBorder="1" applyAlignment="1" applyProtection="1">
      <alignment horizontal="right"/>
      <protection locked="0"/>
    </xf>
    <xf numFmtId="165" fontId="5" fillId="0" borderId="18" xfId="0" applyNumberFormat="1" applyFont="1" applyBorder="1" applyAlignment="1" applyProtection="1">
      <alignment horizontal="right"/>
      <protection locked="0"/>
    </xf>
    <xf numFmtId="165" fontId="8" fillId="6" borderId="46" xfId="0" applyNumberFormat="1" applyFont="1" applyFill="1" applyBorder="1" applyAlignment="1">
      <alignment horizontal="right"/>
    </xf>
    <xf numFmtId="165" fontId="5" fillId="0" borderId="46" xfId="0" applyNumberFormat="1" applyFont="1" applyBorder="1" applyAlignment="1" applyProtection="1">
      <alignment horizontal="right"/>
      <protection locked="0"/>
    </xf>
    <xf numFmtId="165" fontId="5" fillId="0" borderId="47" xfId="0" applyNumberFormat="1" applyFont="1" applyBorder="1" applyAlignment="1" applyProtection="1">
      <alignment horizontal="right"/>
      <protection locked="0"/>
    </xf>
    <xf numFmtId="165" fontId="9" fillId="6" borderId="48" xfId="0" applyNumberFormat="1" applyFont="1" applyFill="1" applyBorder="1" applyAlignment="1">
      <alignment horizontal="right"/>
    </xf>
    <xf numFmtId="0" fontId="10" fillId="0" borderId="49" xfId="0" applyFont="1" applyBorder="1"/>
    <xf numFmtId="165" fontId="8" fillId="0" borderId="56" xfId="0" applyNumberFormat="1" applyFont="1" applyBorder="1" applyAlignment="1" applyProtection="1">
      <alignment horizontal="right"/>
      <protection locked="0"/>
    </xf>
    <xf numFmtId="165" fontId="8" fillId="0" borderId="46" xfId="0" applyNumberFormat="1" applyFont="1" applyBorder="1" applyAlignment="1" applyProtection="1">
      <alignment horizontal="right"/>
      <protection locked="0"/>
    </xf>
    <xf numFmtId="165" fontId="9" fillId="6" borderId="51" xfId="0" applyNumberFormat="1" applyFont="1" applyFill="1" applyBorder="1" applyAlignment="1">
      <alignment horizontal="right"/>
    </xf>
    <xf numFmtId="165" fontId="8" fillId="6" borderId="56" xfId="0" applyNumberFormat="1" applyFont="1" applyFill="1" applyBorder="1" applyAlignment="1">
      <alignment horizontal="right"/>
    </xf>
    <xf numFmtId="165" fontId="8" fillId="0" borderId="47" xfId="0" applyNumberFormat="1" applyFont="1" applyBorder="1" applyAlignment="1" applyProtection="1">
      <alignment horizontal="right"/>
      <protection locked="0"/>
    </xf>
    <xf numFmtId="3" fontId="8" fillId="6" borderId="47" xfId="0" applyNumberFormat="1" applyFont="1" applyFill="1" applyBorder="1" applyAlignment="1">
      <alignment horizontal="right"/>
    </xf>
    <xf numFmtId="3" fontId="9" fillId="6" borderId="52" xfId="0" applyNumberFormat="1" applyFont="1" applyFill="1" applyBorder="1" applyAlignment="1">
      <alignment horizontal="right"/>
    </xf>
    <xf numFmtId="3" fontId="9" fillId="2" borderId="49" xfId="0" applyNumberFormat="1" applyFont="1" applyFill="1" applyBorder="1"/>
    <xf numFmtId="3" fontId="9" fillId="6" borderId="13" xfId="0" applyNumberFormat="1" applyFont="1" applyFill="1" applyBorder="1" applyAlignment="1">
      <alignment horizontal="right"/>
    </xf>
    <xf numFmtId="3" fontId="8" fillId="0" borderId="49" xfId="0" applyNumberFormat="1" applyFont="1" applyBorder="1"/>
    <xf numFmtId="3" fontId="8" fillId="0" borderId="56" xfId="0" applyNumberFormat="1" applyFont="1" applyBorder="1" applyAlignment="1" applyProtection="1">
      <alignment horizontal="right"/>
      <protection locked="0"/>
    </xf>
    <xf numFmtId="3" fontId="8" fillId="0" borderId="46" xfId="0" applyNumberFormat="1" applyFont="1" applyBorder="1" applyAlignment="1" applyProtection="1">
      <alignment horizontal="right"/>
      <protection locked="0"/>
    </xf>
    <xf numFmtId="3" fontId="8" fillId="0" borderId="47" xfId="0" applyNumberFormat="1" applyFont="1" applyBorder="1" applyAlignment="1" applyProtection="1">
      <alignment horizontal="right"/>
      <protection locked="0"/>
    </xf>
    <xf numFmtId="3" fontId="9" fillId="6" borderId="48" xfId="0" applyNumberFormat="1" applyFont="1" applyFill="1" applyBorder="1" applyAlignment="1">
      <alignment horizontal="right"/>
    </xf>
    <xf numFmtId="3" fontId="8" fillId="0" borderId="57" xfId="0" applyNumberFormat="1" applyFont="1" applyBorder="1" applyAlignment="1">
      <alignment horizontal="right"/>
    </xf>
    <xf numFmtId="3" fontId="8" fillId="0" borderId="57" xfId="0" applyNumberFormat="1" applyFont="1" applyBorder="1" applyAlignment="1" applyProtection="1">
      <alignment horizontal="right" vertical="center"/>
      <protection locked="0"/>
    </xf>
    <xf numFmtId="3" fontId="8" fillId="0" borderId="48" xfId="0" applyNumberFormat="1" applyFont="1" applyBorder="1" applyAlignment="1" applyProtection="1">
      <alignment horizontal="right" vertical="center"/>
      <protection locked="0"/>
    </xf>
    <xf numFmtId="165" fontId="8" fillId="6" borderId="58" xfId="0" applyNumberFormat="1" applyFont="1" applyFill="1" applyBorder="1" applyAlignment="1">
      <alignment horizontal="right"/>
    </xf>
    <xf numFmtId="165" fontId="8" fillId="6" borderId="59" xfId="0" applyNumberFormat="1" applyFont="1" applyFill="1" applyBorder="1" applyAlignment="1">
      <alignment horizontal="right"/>
    </xf>
    <xf numFmtId="165" fontId="5" fillId="6" borderId="59" xfId="0" applyNumberFormat="1" applyFont="1" applyFill="1" applyBorder="1" applyAlignment="1">
      <alignment horizontal="right"/>
    </xf>
    <xf numFmtId="165" fontId="8" fillId="6" borderId="60" xfId="0" applyNumberFormat="1" applyFont="1" applyFill="1" applyBorder="1" applyAlignment="1">
      <alignment horizontal="right"/>
    </xf>
    <xf numFmtId="165" fontId="9" fillId="6" borderId="61" xfId="0" applyNumberFormat="1" applyFont="1" applyFill="1" applyBorder="1" applyAlignment="1">
      <alignment horizontal="right"/>
    </xf>
    <xf numFmtId="165" fontId="9" fillId="6" borderId="62" xfId="0" applyNumberFormat="1" applyFont="1" applyFill="1" applyBorder="1" applyAlignment="1">
      <alignment horizontal="right"/>
    </xf>
    <xf numFmtId="3" fontId="8" fillId="6" borderId="58" xfId="0" applyNumberFormat="1" applyFont="1" applyFill="1" applyBorder="1" applyAlignment="1">
      <alignment horizontal="right"/>
    </xf>
    <xf numFmtId="3" fontId="8" fillId="6" borderId="59" xfId="0" applyNumberFormat="1" applyFont="1" applyFill="1" applyBorder="1" applyAlignment="1">
      <alignment horizontal="right"/>
    </xf>
    <xf numFmtId="3" fontId="8" fillId="6" borderId="60" xfId="0" applyNumberFormat="1" applyFont="1" applyFill="1" applyBorder="1" applyAlignment="1">
      <alignment horizontal="right"/>
    </xf>
    <xf numFmtId="3" fontId="9" fillId="6" borderId="63" xfId="0" applyNumberFormat="1" applyFont="1" applyFill="1" applyBorder="1" applyAlignment="1">
      <alignment horizontal="right"/>
    </xf>
    <xf numFmtId="3" fontId="9" fillId="6" borderId="50" xfId="0" applyNumberFormat="1" applyFont="1" applyFill="1" applyBorder="1" applyAlignment="1">
      <alignment horizontal="right"/>
    </xf>
    <xf numFmtId="3" fontId="9" fillId="6" borderId="61" xfId="0" applyNumberFormat="1" applyFont="1" applyFill="1" applyBorder="1" applyAlignment="1">
      <alignment horizontal="right"/>
    </xf>
    <xf numFmtId="3" fontId="8" fillId="7" borderId="64" xfId="0" applyNumberFormat="1" applyFont="1" applyFill="1" applyBorder="1" applyAlignment="1">
      <alignment horizontal="right"/>
    </xf>
    <xf numFmtId="3" fontId="8" fillId="6" borderId="64" xfId="0" applyNumberFormat="1" applyFont="1" applyFill="1" applyBorder="1" applyAlignment="1">
      <alignment horizontal="right"/>
    </xf>
    <xf numFmtId="3" fontId="8" fillId="6" borderId="61" xfId="0" applyNumberFormat="1" applyFont="1" applyFill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0" fontId="11" fillId="2" borderId="35" xfId="0" applyFont="1" applyFill="1" applyBorder="1"/>
    <xf numFmtId="0" fontId="11" fillId="2" borderId="36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14" fillId="0" borderId="3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3" fillId="2" borderId="30" xfId="0" applyFont="1" applyFill="1" applyBorder="1" applyAlignment="1">
      <alignment horizontal="center" shrinkToFit="1"/>
    </xf>
    <xf numFmtId="0" fontId="13" fillId="2" borderId="31" xfId="0" applyFont="1" applyFill="1" applyBorder="1" applyAlignment="1">
      <alignment horizontal="center" shrinkToFit="1"/>
    </xf>
    <xf numFmtId="0" fontId="15" fillId="2" borderId="30" xfId="0" applyFont="1" applyFill="1" applyBorder="1" applyAlignment="1">
      <alignment horizontal="center" shrinkToFit="1"/>
    </xf>
    <xf numFmtId="0" fontId="15" fillId="2" borderId="31" xfId="0" applyFont="1" applyFill="1" applyBorder="1" applyAlignment="1">
      <alignment horizontal="center" shrinkToFit="1"/>
    </xf>
  </cellXfs>
  <cellStyles count="8">
    <cellStyle name="Comma 2" xfId="2" xr:uid="{00000000-0005-0000-0000-000000000000}"/>
    <cellStyle name="Normal" xfId="0" builtinId="0"/>
    <cellStyle name="Normal 10" xfId="5" xr:uid="{00000000-0005-0000-0000-000002000000}"/>
    <cellStyle name="Normal 124" xfId="7" xr:uid="{5A71A1CA-D3FB-4058-A8DB-D964354B60CE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KHO/&#4304;&#4316;&#4306;&#4304;&#4320;&#4312;&#4328;&#4306;&#4308;&#4305;&#4304;/Rico%20Express-201803-FRM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opLeftCell="A4" zoomScale="115" zoomScaleNormal="115" zoomScaleSheetLayoutView="90" workbookViewId="0">
      <selection activeCell="B3" sqref="B3"/>
    </sheetView>
  </sheetViews>
  <sheetFormatPr defaultColWidth="9.125" defaultRowHeight="12" customHeight="1" x14ac:dyDescent="0.2"/>
  <cols>
    <col min="1" max="1" width="8.125" style="3" bestFit="1" customWidth="1"/>
    <col min="2" max="2" width="48.75" style="3" customWidth="1"/>
    <col min="3" max="3" width="14.375" style="3" customWidth="1"/>
    <col min="4" max="4" width="13.625" style="3" bestFit="1" customWidth="1"/>
    <col min="5" max="5" width="16.25" style="3" bestFit="1" customWidth="1"/>
    <col min="6" max="16384" width="9.125" style="3"/>
  </cols>
  <sheetData>
    <row r="1" spans="1:6" ht="12" customHeight="1" x14ac:dyDescent="0.2">
      <c r="A1" s="1" t="s">
        <v>103</v>
      </c>
      <c r="B1" s="61" t="s">
        <v>112</v>
      </c>
      <c r="C1" s="2"/>
      <c r="D1" s="2"/>
      <c r="E1" s="2"/>
    </row>
    <row r="2" spans="1:6" ht="12" customHeight="1" x14ac:dyDescent="0.2">
      <c r="A2" s="1" t="s">
        <v>102</v>
      </c>
      <c r="B2" s="68">
        <v>45838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0</v>
      </c>
      <c r="B4" s="5" t="s">
        <v>107</v>
      </c>
      <c r="C4" s="1"/>
      <c r="D4" s="1"/>
      <c r="E4" s="6"/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1</v>
      </c>
      <c r="B6" s="9" t="s">
        <v>22</v>
      </c>
      <c r="C6" s="10" t="s">
        <v>31</v>
      </c>
      <c r="D6" s="10" t="s">
        <v>32</v>
      </c>
      <c r="E6" s="11" t="s">
        <v>33</v>
      </c>
    </row>
    <row r="7" spans="1:6" ht="12" customHeight="1" x14ac:dyDescent="0.2">
      <c r="A7" s="12">
        <v>1</v>
      </c>
      <c r="B7" s="13" t="s">
        <v>4</v>
      </c>
      <c r="C7" s="133">
        <v>12290238.02</v>
      </c>
      <c r="D7" s="133">
        <v>37954172.856600001</v>
      </c>
      <c r="E7" s="134">
        <v>50244410.876599997</v>
      </c>
      <c r="F7" s="14"/>
    </row>
    <row r="8" spans="1:6" ht="12" customHeight="1" x14ac:dyDescent="0.2">
      <c r="A8" s="15">
        <v>2</v>
      </c>
      <c r="B8" s="16" t="s">
        <v>5</v>
      </c>
      <c r="C8" s="135">
        <v>23308454.699999999</v>
      </c>
      <c r="D8" s="135">
        <v>7994098.8352000024</v>
      </c>
      <c r="E8" s="134">
        <v>31302553.5352</v>
      </c>
      <c r="F8" s="14"/>
    </row>
    <row r="9" spans="1:6" ht="12" customHeight="1" x14ac:dyDescent="0.2">
      <c r="A9" s="15">
        <v>3</v>
      </c>
      <c r="B9" s="42" t="s">
        <v>6</v>
      </c>
      <c r="C9" s="136">
        <v>737465208.44799995</v>
      </c>
      <c r="D9" s="136">
        <v>7520030.9694999997</v>
      </c>
      <c r="E9" s="134">
        <v>744985239.4174999</v>
      </c>
      <c r="F9" s="14"/>
    </row>
    <row r="10" spans="1:6" ht="12" customHeight="1" x14ac:dyDescent="0.2">
      <c r="A10" s="15">
        <v>3.1</v>
      </c>
      <c r="B10" s="42" t="s">
        <v>7</v>
      </c>
      <c r="C10" s="137">
        <v>-6654683.4199999999</v>
      </c>
      <c r="D10" s="137">
        <v>-258879.34220000001</v>
      </c>
      <c r="E10" s="134">
        <v>-6913562.7621999998</v>
      </c>
      <c r="F10" s="14"/>
    </row>
    <row r="11" spans="1:6" ht="12" customHeight="1" x14ac:dyDescent="0.2">
      <c r="A11" s="15">
        <v>3.2</v>
      </c>
      <c r="B11" s="16" t="s">
        <v>8</v>
      </c>
      <c r="C11" s="138">
        <v>730810525.028</v>
      </c>
      <c r="D11" s="138">
        <v>7261151.6272999998</v>
      </c>
      <c r="E11" s="134">
        <v>738071676.65530002</v>
      </c>
    </row>
    <row r="12" spans="1:6" ht="12" customHeight="1" x14ac:dyDescent="0.2">
      <c r="A12" s="15">
        <v>4</v>
      </c>
      <c r="B12" s="16" t="s">
        <v>9</v>
      </c>
      <c r="C12" s="138">
        <v>0</v>
      </c>
      <c r="D12" s="138">
        <v>0</v>
      </c>
      <c r="E12" s="134">
        <v>0</v>
      </c>
    </row>
    <row r="13" spans="1:6" ht="12" customHeight="1" x14ac:dyDescent="0.2">
      <c r="A13" s="15">
        <v>5</v>
      </c>
      <c r="B13" s="16" t="s">
        <v>10</v>
      </c>
      <c r="C13" s="138">
        <v>7994245.2700000005</v>
      </c>
      <c r="D13" s="138">
        <v>47263.461799999997</v>
      </c>
      <c r="E13" s="134">
        <v>8041508.7318000002</v>
      </c>
    </row>
    <row r="14" spans="1:6" ht="12" customHeight="1" x14ac:dyDescent="0.2">
      <c r="A14" s="15">
        <v>6</v>
      </c>
      <c r="B14" s="16" t="s">
        <v>13</v>
      </c>
      <c r="C14" s="138">
        <v>0</v>
      </c>
      <c r="D14" s="139"/>
      <c r="E14" s="134">
        <v>0</v>
      </c>
    </row>
    <row r="15" spans="1:6" ht="12" customHeight="1" x14ac:dyDescent="0.2">
      <c r="A15" s="15">
        <v>7</v>
      </c>
      <c r="B15" s="16" t="s">
        <v>14</v>
      </c>
      <c r="C15" s="138">
        <v>0</v>
      </c>
      <c r="D15" s="139"/>
      <c r="E15" s="134">
        <v>0</v>
      </c>
    </row>
    <row r="16" spans="1:6" ht="12" customHeight="1" x14ac:dyDescent="0.2">
      <c r="A16" s="15">
        <v>8</v>
      </c>
      <c r="B16" s="16" t="s">
        <v>11</v>
      </c>
      <c r="C16" s="138">
        <v>33689099.51282081</v>
      </c>
      <c r="D16" s="139"/>
      <c r="E16" s="134">
        <v>33689099.51282081</v>
      </c>
    </row>
    <row r="17" spans="1:5" ht="12" customHeight="1" thickBot="1" x14ac:dyDescent="0.25">
      <c r="A17" s="128">
        <v>9</v>
      </c>
      <c r="B17" s="129" t="s">
        <v>12</v>
      </c>
      <c r="C17" s="138">
        <v>2252352.25</v>
      </c>
      <c r="D17" s="138">
        <v>2688872.4685</v>
      </c>
      <c r="E17" s="134">
        <v>4941224.7184999995</v>
      </c>
    </row>
    <row r="18" spans="1:5" ht="12" customHeight="1" thickBot="1" x14ac:dyDescent="0.25">
      <c r="A18" s="130">
        <v>10</v>
      </c>
      <c r="B18" s="131" t="s">
        <v>23</v>
      </c>
      <c r="C18" s="140">
        <v>810344914.78082085</v>
      </c>
      <c r="D18" s="140">
        <v>55945559.249400012</v>
      </c>
      <c r="E18" s="140">
        <v>866290474.03022087</v>
      </c>
    </row>
    <row r="19" spans="1:5" ht="12" customHeight="1" thickBot="1" x14ac:dyDescent="0.25">
      <c r="A19" s="8"/>
      <c r="B19" s="9" t="s">
        <v>24</v>
      </c>
      <c r="C19" s="141"/>
      <c r="D19" s="141"/>
      <c r="E19" s="142"/>
    </row>
    <row r="20" spans="1:5" ht="12" customHeight="1" x14ac:dyDescent="0.2">
      <c r="A20" s="12">
        <v>11</v>
      </c>
      <c r="B20" s="13" t="s">
        <v>15</v>
      </c>
      <c r="C20" s="143">
        <v>175315174.34</v>
      </c>
      <c r="D20" s="143">
        <v>13618000</v>
      </c>
      <c r="E20" s="134">
        <v>188933174.34</v>
      </c>
    </row>
    <row r="21" spans="1:5" ht="12" customHeight="1" x14ac:dyDescent="0.2">
      <c r="A21" s="15">
        <v>12</v>
      </c>
      <c r="B21" s="16" t="s">
        <v>17</v>
      </c>
      <c r="C21" s="138">
        <v>0</v>
      </c>
      <c r="D21" s="138">
        <v>0</v>
      </c>
      <c r="E21" s="134">
        <v>0</v>
      </c>
    </row>
    <row r="22" spans="1:5" ht="12" customHeight="1" x14ac:dyDescent="0.2">
      <c r="A22" s="15">
        <v>13</v>
      </c>
      <c r="B22" s="16" t="s">
        <v>16</v>
      </c>
      <c r="C22" s="138">
        <v>208622072.83999997</v>
      </c>
      <c r="D22" s="138">
        <v>94250261.227200001</v>
      </c>
      <c r="E22" s="134">
        <v>302872334.06719995</v>
      </c>
    </row>
    <row r="23" spans="1:5" ht="12" customHeight="1" x14ac:dyDescent="0.2">
      <c r="A23" s="12">
        <v>14</v>
      </c>
      <c r="B23" s="16" t="s">
        <v>18</v>
      </c>
      <c r="C23" s="138">
        <v>518854.47000000003</v>
      </c>
      <c r="D23" s="138">
        <v>50755.203699999998</v>
      </c>
      <c r="E23" s="134">
        <v>569609.67370000004</v>
      </c>
    </row>
    <row r="24" spans="1:5" ht="12" customHeight="1" x14ac:dyDescent="0.2">
      <c r="A24" s="15">
        <v>15</v>
      </c>
      <c r="B24" s="16" t="s">
        <v>19</v>
      </c>
      <c r="C24" s="138">
        <v>17168627.469999999</v>
      </c>
      <c r="D24" s="138">
        <v>6415945.4402000001</v>
      </c>
      <c r="E24" s="134">
        <v>23584572.9102</v>
      </c>
    </row>
    <row r="25" spans="1:5" ht="12" customHeight="1" thickBot="1" x14ac:dyDescent="0.25">
      <c r="A25" s="128">
        <v>16</v>
      </c>
      <c r="B25" s="129" t="s">
        <v>20</v>
      </c>
      <c r="C25" s="138">
        <v>25000000</v>
      </c>
      <c r="D25" s="138">
        <v>0</v>
      </c>
      <c r="E25" s="134">
        <v>25000000</v>
      </c>
    </row>
    <row r="26" spans="1:5" ht="12" customHeight="1" thickBot="1" x14ac:dyDescent="0.25">
      <c r="A26" s="130">
        <v>17</v>
      </c>
      <c r="B26" s="131" t="s">
        <v>21</v>
      </c>
      <c r="C26" s="140">
        <v>426624729.12</v>
      </c>
      <c r="D26" s="140">
        <v>114334961.87110001</v>
      </c>
      <c r="E26" s="140">
        <v>540959690.99109995</v>
      </c>
    </row>
    <row r="27" spans="1:5" ht="12" customHeight="1" thickBot="1" x14ac:dyDescent="0.25">
      <c r="A27" s="8"/>
      <c r="B27" s="9" t="s">
        <v>25</v>
      </c>
      <c r="C27" s="141"/>
      <c r="D27" s="141"/>
      <c r="E27" s="142"/>
    </row>
    <row r="28" spans="1:5" ht="12" customHeight="1" x14ac:dyDescent="0.2">
      <c r="A28" s="12">
        <v>18</v>
      </c>
      <c r="B28" s="17" t="s">
        <v>26</v>
      </c>
      <c r="C28" s="143">
        <v>1583854</v>
      </c>
      <c r="D28" s="144"/>
      <c r="E28" s="145">
        <v>1583854</v>
      </c>
    </row>
    <row r="29" spans="1:5" ht="12" customHeight="1" x14ac:dyDescent="0.2">
      <c r="A29" s="15">
        <v>19</v>
      </c>
      <c r="B29" s="18" t="s">
        <v>34</v>
      </c>
      <c r="C29" s="138">
        <v>0</v>
      </c>
      <c r="D29" s="139"/>
      <c r="E29" s="145">
        <v>0</v>
      </c>
    </row>
    <row r="30" spans="1:5" ht="12" customHeight="1" x14ac:dyDescent="0.2">
      <c r="A30" s="12">
        <v>20</v>
      </c>
      <c r="B30" s="18" t="s">
        <v>108</v>
      </c>
      <c r="C30" s="138">
        <v>0</v>
      </c>
      <c r="D30" s="139"/>
      <c r="E30" s="145">
        <v>0</v>
      </c>
    </row>
    <row r="31" spans="1:5" ht="12" customHeight="1" x14ac:dyDescent="0.2">
      <c r="A31" s="15">
        <v>21</v>
      </c>
      <c r="B31" s="18" t="s">
        <v>93</v>
      </c>
      <c r="C31" s="138">
        <v>0</v>
      </c>
      <c r="D31" s="139"/>
      <c r="E31" s="145">
        <v>0</v>
      </c>
    </row>
    <row r="32" spans="1:5" ht="12" customHeight="1" x14ac:dyDescent="0.2">
      <c r="A32" s="12">
        <v>22</v>
      </c>
      <c r="B32" s="18" t="s">
        <v>27</v>
      </c>
      <c r="C32" s="135">
        <v>306597470.37</v>
      </c>
      <c r="D32" s="139"/>
      <c r="E32" s="145">
        <v>306597470.37</v>
      </c>
    </row>
    <row r="33" spans="1:5" ht="12" customHeight="1" thickBot="1" x14ac:dyDescent="0.25">
      <c r="A33" s="128">
        <v>23</v>
      </c>
      <c r="B33" s="132" t="s">
        <v>28</v>
      </c>
      <c r="C33" s="135">
        <v>17149458</v>
      </c>
      <c r="D33" s="139"/>
      <c r="E33" s="145">
        <v>17149458</v>
      </c>
    </row>
    <row r="34" spans="1:5" ht="12" customHeight="1" thickBot="1" x14ac:dyDescent="0.25">
      <c r="A34" s="130">
        <v>24</v>
      </c>
      <c r="B34" s="131" t="s">
        <v>29</v>
      </c>
      <c r="C34" s="140">
        <v>325330782.37</v>
      </c>
      <c r="D34" s="139"/>
      <c r="E34" s="146">
        <v>325330782.37</v>
      </c>
    </row>
    <row r="35" spans="1:5" ht="12" customHeight="1" thickBot="1" x14ac:dyDescent="0.25">
      <c r="A35" s="104">
        <v>25</v>
      </c>
      <c r="B35" s="105" t="s">
        <v>30</v>
      </c>
      <c r="C35" s="147">
        <v>751955511.49000001</v>
      </c>
      <c r="D35" s="147">
        <v>114334961.87110001</v>
      </c>
      <c r="E35" s="147">
        <v>866290473.36109996</v>
      </c>
    </row>
    <row r="36" spans="1:5" ht="12" customHeight="1" x14ac:dyDescent="0.2">
      <c r="A36" s="2"/>
      <c r="B36" s="2"/>
      <c r="C36" s="19"/>
      <c r="D36" s="19"/>
      <c r="E36" s="19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0"/>
      <c r="D38" s="21"/>
      <c r="E38" s="2"/>
    </row>
    <row r="39" spans="1:5" ht="12" customHeight="1" x14ac:dyDescent="0.2">
      <c r="A39" s="2"/>
      <c r="B39" s="2"/>
      <c r="C39" s="2"/>
      <c r="D39" s="22"/>
      <c r="E39" s="2"/>
    </row>
    <row r="40" spans="1:5" ht="12" customHeight="1" x14ac:dyDescent="0.2">
      <c r="B40" s="2"/>
      <c r="C40" s="23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tabSelected="1" topLeftCell="A28" zoomScale="115" zoomScaleNormal="115" zoomScaleSheetLayoutView="90" workbookViewId="0">
      <selection activeCell="B34" sqref="B34"/>
    </sheetView>
  </sheetViews>
  <sheetFormatPr defaultColWidth="9.125" defaultRowHeight="11.25" x14ac:dyDescent="0.2"/>
  <cols>
    <col min="1" max="1" width="8.125" style="24" bestFit="1" customWidth="1"/>
    <col min="2" max="2" width="48.875" style="24" customWidth="1"/>
    <col min="3" max="3" width="9.25" style="24" bestFit="1" customWidth="1"/>
    <col min="4" max="4" width="11.375" style="24" bestFit="1" customWidth="1"/>
    <col min="5" max="5" width="9.875" style="64" bestFit="1" customWidth="1"/>
    <col min="6" max="16384" width="9.125" style="24"/>
  </cols>
  <sheetData>
    <row r="1" spans="1:5" x14ac:dyDescent="0.2">
      <c r="A1" s="62" t="s">
        <v>103</v>
      </c>
      <c r="B1" s="61" t="s">
        <v>101</v>
      </c>
    </row>
    <row r="2" spans="1:5" x14ac:dyDescent="0.2">
      <c r="A2" s="62" t="s">
        <v>102</v>
      </c>
      <c r="B2" s="68">
        <f>'RC'!B2</f>
        <v>45838</v>
      </c>
    </row>
    <row r="3" spans="1:5" x14ac:dyDescent="0.2">
      <c r="B3" s="25"/>
    </row>
    <row r="4" spans="1:5" ht="12" thickBot="1" x14ac:dyDescent="0.25">
      <c r="A4" s="26" t="s">
        <v>2</v>
      </c>
      <c r="B4" s="27" t="s">
        <v>106</v>
      </c>
      <c r="E4" s="28"/>
    </row>
    <row r="5" spans="1:5" ht="12" thickBot="1" x14ac:dyDescent="0.25">
      <c r="A5" s="29" t="s">
        <v>1</v>
      </c>
      <c r="B5" s="30"/>
      <c r="C5" s="31" t="s">
        <v>31</v>
      </c>
      <c r="D5" s="32" t="s">
        <v>32</v>
      </c>
      <c r="E5" s="32" t="s">
        <v>33</v>
      </c>
    </row>
    <row r="6" spans="1:5" ht="12" thickBot="1" x14ac:dyDescent="0.25">
      <c r="A6" s="92"/>
      <c r="B6" s="33" t="s">
        <v>35</v>
      </c>
      <c r="C6" s="33"/>
      <c r="D6" s="33"/>
      <c r="E6" s="93"/>
    </row>
    <row r="7" spans="1:5" x14ac:dyDescent="0.2">
      <c r="A7" s="94">
        <v>1</v>
      </c>
      <c r="B7" s="73" t="s">
        <v>36</v>
      </c>
      <c r="C7" s="148">
        <v>853231.19</v>
      </c>
      <c r="D7" s="149">
        <v>191687.27</v>
      </c>
      <c r="E7" s="172">
        <v>1044918.46</v>
      </c>
    </row>
    <row r="8" spans="1:5" x14ac:dyDescent="0.2">
      <c r="A8" s="94">
        <v>2</v>
      </c>
      <c r="B8" s="74" t="s">
        <v>37</v>
      </c>
      <c r="C8" s="150">
        <v>63975813.670000002</v>
      </c>
      <c r="D8" s="108">
        <v>697698.69</v>
      </c>
      <c r="E8" s="173">
        <v>64673512.359999999</v>
      </c>
    </row>
    <row r="9" spans="1:5" x14ac:dyDescent="0.2">
      <c r="A9" s="94">
        <v>2.1</v>
      </c>
      <c r="B9" s="34" t="s">
        <v>38</v>
      </c>
      <c r="C9" s="151"/>
      <c r="D9" s="106"/>
      <c r="E9" s="174">
        <v>0</v>
      </c>
    </row>
    <row r="10" spans="1:5" x14ac:dyDescent="0.2">
      <c r="A10" s="94">
        <v>2.2000000000000002</v>
      </c>
      <c r="B10" s="34" t="s">
        <v>39</v>
      </c>
      <c r="C10" s="151"/>
      <c r="D10" s="106"/>
      <c r="E10" s="174">
        <v>0</v>
      </c>
    </row>
    <row r="11" spans="1:5" x14ac:dyDescent="0.2">
      <c r="A11" s="94">
        <v>2.2999999999999998</v>
      </c>
      <c r="B11" s="34" t="s">
        <v>47</v>
      </c>
      <c r="C11" s="151"/>
      <c r="D11" s="106"/>
      <c r="E11" s="174">
        <v>0</v>
      </c>
    </row>
    <row r="12" spans="1:5" x14ac:dyDescent="0.2">
      <c r="A12" s="94">
        <v>2.4</v>
      </c>
      <c r="B12" s="34" t="s">
        <v>40</v>
      </c>
      <c r="C12" s="151"/>
      <c r="D12" s="106"/>
      <c r="E12" s="174">
        <v>0</v>
      </c>
    </row>
    <row r="13" spans="1:5" x14ac:dyDescent="0.2">
      <c r="A13" s="94">
        <v>2.5</v>
      </c>
      <c r="B13" s="34" t="s">
        <v>41</v>
      </c>
      <c r="C13" s="151">
        <v>63975813.670000002</v>
      </c>
      <c r="D13" s="106">
        <v>697698.69</v>
      </c>
      <c r="E13" s="174">
        <v>64673512.359999999</v>
      </c>
    </row>
    <row r="14" spans="1:5" x14ac:dyDescent="0.2">
      <c r="A14" s="94">
        <v>2.6</v>
      </c>
      <c r="B14" s="34" t="s">
        <v>46</v>
      </c>
      <c r="C14" s="151"/>
      <c r="D14" s="106"/>
      <c r="E14" s="174">
        <v>0</v>
      </c>
    </row>
    <row r="15" spans="1:5" x14ac:dyDescent="0.2">
      <c r="A15" s="94">
        <v>2.7</v>
      </c>
      <c r="B15" s="34" t="s">
        <v>50</v>
      </c>
      <c r="C15" s="151"/>
      <c r="D15" s="106"/>
      <c r="E15" s="174">
        <v>0</v>
      </c>
    </row>
    <row r="16" spans="1:5" x14ac:dyDescent="0.2">
      <c r="A16" s="94">
        <v>3</v>
      </c>
      <c r="B16" s="74" t="s">
        <v>48</v>
      </c>
      <c r="C16" s="150">
        <v>0</v>
      </c>
      <c r="D16" s="108">
        <v>0</v>
      </c>
      <c r="E16" s="173">
        <v>0</v>
      </c>
    </row>
    <row r="17" spans="1:5" x14ac:dyDescent="0.2">
      <c r="A17" s="94">
        <v>3.1</v>
      </c>
      <c r="B17" s="34" t="s">
        <v>38</v>
      </c>
      <c r="C17" s="151"/>
      <c r="D17" s="106"/>
      <c r="E17" s="174">
        <v>0</v>
      </c>
    </row>
    <row r="18" spans="1:5" x14ac:dyDescent="0.2">
      <c r="A18" s="94">
        <v>3.2</v>
      </c>
      <c r="B18" s="34" t="s">
        <v>49</v>
      </c>
      <c r="C18" s="151"/>
      <c r="D18" s="106"/>
      <c r="E18" s="174">
        <v>0</v>
      </c>
    </row>
    <row r="19" spans="1:5" x14ac:dyDescent="0.2">
      <c r="A19" s="94">
        <v>3.3</v>
      </c>
      <c r="B19" s="34" t="s">
        <v>42</v>
      </c>
      <c r="C19" s="151"/>
      <c r="D19" s="106"/>
      <c r="E19" s="174">
        <v>0</v>
      </c>
    </row>
    <row r="20" spans="1:5" x14ac:dyDescent="0.2">
      <c r="A20" s="94">
        <v>3.4</v>
      </c>
      <c r="B20" s="34" t="s">
        <v>50</v>
      </c>
      <c r="C20" s="151"/>
      <c r="D20" s="106"/>
      <c r="E20" s="174">
        <v>0</v>
      </c>
    </row>
    <row r="21" spans="1:5" x14ac:dyDescent="0.2">
      <c r="A21" s="94">
        <v>4</v>
      </c>
      <c r="B21" s="75" t="s">
        <v>51</v>
      </c>
      <c r="C21" s="151">
        <v>9457044.8300000001</v>
      </c>
      <c r="D21" s="106">
        <v>37005.379999999997</v>
      </c>
      <c r="E21" s="173">
        <v>9494050.2100000009</v>
      </c>
    </row>
    <row r="22" spans="1:5" x14ac:dyDescent="0.2">
      <c r="A22" s="94">
        <v>5</v>
      </c>
      <c r="B22" s="75" t="s">
        <v>52</v>
      </c>
      <c r="C22" s="151">
        <v>0</v>
      </c>
      <c r="D22" s="106">
        <v>0</v>
      </c>
      <c r="E22" s="173">
        <v>0</v>
      </c>
    </row>
    <row r="23" spans="1:5" x14ac:dyDescent="0.2">
      <c r="A23" s="95">
        <v>6</v>
      </c>
      <c r="B23" s="76" t="s">
        <v>53</v>
      </c>
      <c r="C23" s="152"/>
      <c r="D23" s="109"/>
      <c r="E23" s="175">
        <v>0</v>
      </c>
    </row>
    <row r="24" spans="1:5" ht="12" thickBot="1" x14ac:dyDescent="0.25">
      <c r="A24" s="96">
        <v>7</v>
      </c>
      <c r="B24" s="77" t="s">
        <v>58</v>
      </c>
      <c r="C24" s="153">
        <v>74286089.689999998</v>
      </c>
      <c r="D24" s="110">
        <v>926391.34</v>
      </c>
      <c r="E24" s="176">
        <v>75212481.030000001</v>
      </c>
    </row>
    <row r="25" spans="1:5" ht="12" thickBot="1" x14ac:dyDescent="0.25">
      <c r="A25" s="97"/>
      <c r="B25" s="33" t="s">
        <v>59</v>
      </c>
      <c r="C25" s="154"/>
      <c r="D25" s="111"/>
      <c r="E25" s="111"/>
    </row>
    <row r="26" spans="1:5" x14ac:dyDescent="0.2">
      <c r="A26" s="94">
        <v>8</v>
      </c>
      <c r="B26" s="78" t="s">
        <v>60</v>
      </c>
      <c r="C26" s="155">
        <v>6923173.5199999996</v>
      </c>
      <c r="D26" s="112">
        <v>57590.04</v>
      </c>
      <c r="E26" s="172">
        <v>6980763.5599999996</v>
      </c>
    </row>
    <row r="27" spans="1:5" x14ac:dyDescent="0.2">
      <c r="A27" s="94">
        <v>9</v>
      </c>
      <c r="B27" s="79" t="s">
        <v>43</v>
      </c>
      <c r="C27" s="156">
        <v>4999220.91</v>
      </c>
      <c r="D27" s="113">
        <v>2778669.08</v>
      </c>
      <c r="E27" s="173">
        <v>7777889.9900000002</v>
      </c>
    </row>
    <row r="28" spans="1:5" x14ac:dyDescent="0.2">
      <c r="A28" s="94">
        <v>10</v>
      </c>
      <c r="B28" s="79" t="s">
        <v>44</v>
      </c>
      <c r="C28" s="156">
        <v>268863.28000000003</v>
      </c>
      <c r="D28" s="113">
        <v>69840.38</v>
      </c>
      <c r="E28" s="173">
        <v>338703.66000000003</v>
      </c>
    </row>
    <row r="29" spans="1:5" x14ac:dyDescent="0.2">
      <c r="A29" s="94">
        <v>11</v>
      </c>
      <c r="B29" s="79" t="s">
        <v>61</v>
      </c>
      <c r="C29" s="156"/>
      <c r="D29" s="113"/>
      <c r="E29" s="173">
        <v>0</v>
      </c>
    </row>
    <row r="30" spans="1:5" x14ac:dyDescent="0.2">
      <c r="A30" s="94">
        <v>12</v>
      </c>
      <c r="B30" s="79" t="s">
        <v>62</v>
      </c>
      <c r="C30" s="156">
        <v>6645457.5</v>
      </c>
      <c r="D30" s="113">
        <v>0</v>
      </c>
      <c r="E30" s="173">
        <v>6645457.5</v>
      </c>
    </row>
    <row r="31" spans="1:5" x14ac:dyDescent="0.2">
      <c r="A31" s="94">
        <v>13</v>
      </c>
      <c r="B31" s="79" t="s">
        <v>63</v>
      </c>
      <c r="C31" s="156"/>
      <c r="D31" s="113"/>
      <c r="E31" s="173">
        <v>0</v>
      </c>
    </row>
    <row r="32" spans="1:5" x14ac:dyDescent="0.2">
      <c r="A32" s="94">
        <v>14</v>
      </c>
      <c r="B32" s="80" t="s">
        <v>45</v>
      </c>
      <c r="C32" s="156"/>
      <c r="D32" s="113"/>
      <c r="E32" s="173">
        <v>0</v>
      </c>
    </row>
    <row r="33" spans="1:5" ht="12" thickBot="1" x14ac:dyDescent="0.25">
      <c r="A33" s="98">
        <v>15</v>
      </c>
      <c r="B33" s="81" t="s">
        <v>57</v>
      </c>
      <c r="C33" s="157">
        <v>18836715.210000001</v>
      </c>
      <c r="D33" s="114">
        <v>2906099.5</v>
      </c>
      <c r="E33" s="177">
        <v>21742814.710000001</v>
      </c>
    </row>
    <row r="34" spans="1:5" ht="12" thickBot="1" x14ac:dyDescent="0.25">
      <c r="A34" s="99">
        <v>16</v>
      </c>
      <c r="B34" s="82" t="s">
        <v>55</v>
      </c>
      <c r="C34" s="153">
        <v>55449374.479999997</v>
      </c>
      <c r="D34" s="110">
        <v>-1979708.1600000001</v>
      </c>
      <c r="E34" s="176">
        <v>53469666.319999993</v>
      </c>
    </row>
    <row r="35" spans="1:5" ht="12" thickBot="1" x14ac:dyDescent="0.25">
      <c r="A35" s="100"/>
      <c r="B35" s="33" t="s">
        <v>66</v>
      </c>
      <c r="C35" s="154"/>
      <c r="D35" s="111"/>
      <c r="E35" s="111"/>
    </row>
    <row r="36" spans="1:5" x14ac:dyDescent="0.2">
      <c r="A36" s="96">
        <v>17</v>
      </c>
      <c r="B36" s="83" t="s">
        <v>67</v>
      </c>
      <c r="C36" s="158">
        <v>-2311337.83</v>
      </c>
      <c r="D36" s="107">
        <v>3748308.28</v>
      </c>
      <c r="E36" s="172">
        <v>1436970.4499999997</v>
      </c>
    </row>
    <row r="37" spans="1:5" x14ac:dyDescent="0.2">
      <c r="A37" s="94">
        <v>17.100000000000001</v>
      </c>
      <c r="B37" s="84" t="s">
        <v>64</v>
      </c>
      <c r="C37" s="151">
        <v>333957.52</v>
      </c>
      <c r="D37" s="106">
        <v>3929566.38</v>
      </c>
      <c r="E37" s="174">
        <v>4263523.9000000004</v>
      </c>
    </row>
    <row r="38" spans="1:5" x14ac:dyDescent="0.2">
      <c r="A38" s="94">
        <v>17.2</v>
      </c>
      <c r="B38" s="84" t="s">
        <v>65</v>
      </c>
      <c r="C38" s="151">
        <v>2645295.35</v>
      </c>
      <c r="D38" s="106">
        <v>181258.1</v>
      </c>
      <c r="E38" s="174">
        <v>2826553.45</v>
      </c>
    </row>
    <row r="39" spans="1:5" x14ac:dyDescent="0.2">
      <c r="A39" s="94">
        <v>18</v>
      </c>
      <c r="B39" s="75" t="s">
        <v>68</v>
      </c>
      <c r="C39" s="156">
        <v>0</v>
      </c>
      <c r="D39" s="113">
        <v>0</v>
      </c>
      <c r="E39" s="173">
        <v>0</v>
      </c>
    </row>
    <row r="40" spans="1:5" x14ac:dyDescent="0.2">
      <c r="A40" s="94">
        <v>19</v>
      </c>
      <c r="B40" s="75" t="s">
        <v>69</v>
      </c>
      <c r="C40" s="156"/>
      <c r="D40" s="113"/>
      <c r="E40" s="173">
        <v>0</v>
      </c>
    </row>
    <row r="41" spans="1:5" x14ac:dyDescent="0.2">
      <c r="A41" s="94">
        <v>20</v>
      </c>
      <c r="B41" s="75" t="s">
        <v>70</v>
      </c>
      <c r="C41" s="156">
        <v>11024791.75</v>
      </c>
      <c r="D41" s="113"/>
      <c r="E41" s="173">
        <v>11024791.75</v>
      </c>
    </row>
    <row r="42" spans="1:5" x14ac:dyDescent="0.2">
      <c r="A42" s="94">
        <v>21</v>
      </c>
      <c r="B42" s="75" t="s">
        <v>71</v>
      </c>
      <c r="C42" s="156">
        <v>3474430.6</v>
      </c>
      <c r="D42" s="113"/>
      <c r="E42" s="173">
        <v>3474430.6</v>
      </c>
    </row>
    <row r="43" spans="1:5" x14ac:dyDescent="0.2">
      <c r="A43" s="94">
        <v>22</v>
      </c>
      <c r="B43" s="75" t="s">
        <v>72</v>
      </c>
      <c r="C43" s="156">
        <v>25707.200000000001</v>
      </c>
      <c r="D43" s="113"/>
      <c r="E43" s="173">
        <v>25707.200000000001</v>
      </c>
    </row>
    <row r="44" spans="1:5" x14ac:dyDescent="0.2">
      <c r="A44" s="95">
        <v>23</v>
      </c>
      <c r="B44" s="76" t="s">
        <v>73</v>
      </c>
      <c r="C44" s="159">
        <v>961715</v>
      </c>
      <c r="D44" s="115">
        <v>25858</v>
      </c>
      <c r="E44" s="175">
        <v>987573</v>
      </c>
    </row>
    <row r="45" spans="1:5" ht="12" thickBot="1" x14ac:dyDescent="0.25">
      <c r="A45" s="96">
        <v>24</v>
      </c>
      <c r="B45" s="82" t="s">
        <v>54</v>
      </c>
      <c r="C45" s="153">
        <v>13175306.719999999</v>
      </c>
      <c r="D45" s="110">
        <v>3774166.28</v>
      </c>
      <c r="E45" s="176">
        <v>16949473</v>
      </c>
    </row>
    <row r="46" spans="1:5" ht="12" thickBot="1" x14ac:dyDescent="0.25">
      <c r="A46" s="97"/>
      <c r="B46" s="33" t="s">
        <v>74</v>
      </c>
      <c r="C46" s="154"/>
      <c r="D46" s="111"/>
      <c r="E46" s="111"/>
    </row>
    <row r="47" spans="1:5" x14ac:dyDescent="0.2">
      <c r="A47" s="94">
        <v>25</v>
      </c>
      <c r="B47" s="73" t="s">
        <v>75</v>
      </c>
      <c r="C47" s="156">
        <v>885544.15</v>
      </c>
      <c r="D47" s="113"/>
      <c r="E47" s="178">
        <v>885544.15</v>
      </c>
    </row>
    <row r="48" spans="1:5" x14ac:dyDescent="0.2">
      <c r="A48" s="94">
        <v>26</v>
      </c>
      <c r="B48" s="75" t="s">
        <v>76</v>
      </c>
      <c r="C48" s="156">
        <v>17249621.870000001</v>
      </c>
      <c r="D48" s="113"/>
      <c r="E48" s="179">
        <v>17249621.870000001</v>
      </c>
    </row>
    <row r="49" spans="1:5" x14ac:dyDescent="0.2">
      <c r="A49" s="94">
        <v>27</v>
      </c>
      <c r="B49" s="75" t="s">
        <v>77</v>
      </c>
      <c r="C49" s="156">
        <v>814589.36</v>
      </c>
      <c r="D49" s="113"/>
      <c r="E49" s="179">
        <v>814589.36</v>
      </c>
    </row>
    <row r="50" spans="1:5" x14ac:dyDescent="0.2">
      <c r="A50" s="94">
        <v>28</v>
      </c>
      <c r="B50" s="75" t="s">
        <v>80</v>
      </c>
      <c r="C50" s="156">
        <v>1789252</v>
      </c>
      <c r="D50" s="113">
        <v>0</v>
      </c>
      <c r="E50" s="179">
        <v>1789252</v>
      </c>
    </row>
    <row r="51" spans="1:5" x14ac:dyDescent="0.2">
      <c r="A51" s="94">
        <v>29</v>
      </c>
      <c r="B51" s="75" t="s">
        <v>78</v>
      </c>
      <c r="C51" s="156">
        <v>1830953.93</v>
      </c>
      <c r="D51" s="113"/>
      <c r="E51" s="179">
        <v>1830953.93</v>
      </c>
    </row>
    <row r="52" spans="1:5" x14ac:dyDescent="0.2">
      <c r="A52" s="94">
        <v>30</v>
      </c>
      <c r="B52" s="75" t="s">
        <v>79</v>
      </c>
      <c r="C52" s="156">
        <v>2222569.19</v>
      </c>
      <c r="D52" s="113">
        <v>311724.89</v>
      </c>
      <c r="E52" s="179">
        <v>2534294.08</v>
      </c>
    </row>
    <row r="53" spans="1:5" x14ac:dyDescent="0.2">
      <c r="A53" s="95">
        <v>31</v>
      </c>
      <c r="B53" s="85" t="s">
        <v>56</v>
      </c>
      <c r="C53" s="160">
        <v>24792530.5</v>
      </c>
      <c r="D53" s="116">
        <v>311724.89</v>
      </c>
      <c r="E53" s="180">
        <v>25104255.390000001</v>
      </c>
    </row>
    <row r="54" spans="1:5" ht="12" thickBot="1" x14ac:dyDescent="0.25">
      <c r="A54" s="96">
        <v>32</v>
      </c>
      <c r="B54" s="86" t="s">
        <v>81</v>
      </c>
      <c r="C54" s="161">
        <v>-11617223.780000001</v>
      </c>
      <c r="D54" s="117">
        <v>3462441.3899999997</v>
      </c>
      <c r="E54" s="181">
        <v>-8154782.3900000015</v>
      </c>
    </row>
    <row r="55" spans="1:5" ht="12" thickBot="1" x14ac:dyDescent="0.25">
      <c r="A55" s="101"/>
      <c r="B55" s="63"/>
      <c r="C55" s="162"/>
      <c r="D55" s="118"/>
      <c r="E55" s="118"/>
    </row>
    <row r="56" spans="1:5" ht="12" thickBot="1" x14ac:dyDescent="0.25">
      <c r="A56" s="94">
        <v>33</v>
      </c>
      <c r="B56" s="87" t="s">
        <v>82</v>
      </c>
      <c r="C56" s="163">
        <v>43832150.699999996</v>
      </c>
      <c r="D56" s="119">
        <v>1482733.2299999995</v>
      </c>
      <c r="E56" s="182">
        <v>45314883.929999992</v>
      </c>
    </row>
    <row r="57" spans="1:5" ht="12" thickBot="1" x14ac:dyDescent="0.25">
      <c r="A57" s="97"/>
      <c r="B57" s="35"/>
      <c r="C57" s="164"/>
      <c r="D57" s="120"/>
      <c r="E57" s="120"/>
    </row>
    <row r="58" spans="1:5" x14ac:dyDescent="0.2">
      <c r="A58" s="94">
        <v>34</v>
      </c>
      <c r="B58" s="73" t="s">
        <v>84</v>
      </c>
      <c r="C58" s="165">
        <v>1111947.26</v>
      </c>
      <c r="D58" s="121"/>
      <c r="E58" s="178">
        <v>1111947.26</v>
      </c>
    </row>
    <row r="59" spans="1:5" x14ac:dyDescent="0.2">
      <c r="A59" s="94">
        <v>35</v>
      </c>
      <c r="B59" s="75" t="s">
        <v>85</v>
      </c>
      <c r="C59" s="166"/>
      <c r="D59" s="122"/>
      <c r="E59" s="179">
        <v>0</v>
      </c>
    </row>
    <row r="60" spans="1:5" x14ac:dyDescent="0.2">
      <c r="A60" s="95">
        <v>36</v>
      </c>
      <c r="B60" s="76" t="s">
        <v>83</v>
      </c>
      <c r="C60" s="167">
        <v>3413697.36</v>
      </c>
      <c r="D60" s="123"/>
      <c r="E60" s="180">
        <v>3413697.36</v>
      </c>
    </row>
    <row r="61" spans="1:5" ht="12" thickBot="1" x14ac:dyDescent="0.25">
      <c r="A61" s="102">
        <v>37</v>
      </c>
      <c r="B61" s="82" t="s">
        <v>86</v>
      </c>
      <c r="C61" s="168">
        <v>4525644.62</v>
      </c>
      <c r="D61" s="124"/>
      <c r="E61" s="183">
        <v>4525644.62</v>
      </c>
    </row>
    <row r="62" spans="1:5" ht="12" thickBot="1" x14ac:dyDescent="0.25">
      <c r="A62" s="103"/>
      <c r="B62" s="88"/>
      <c r="C62" s="169"/>
      <c r="D62" s="187"/>
      <c r="E62" s="184"/>
    </row>
    <row r="63" spans="1:5" ht="12" thickBot="1" x14ac:dyDescent="0.25">
      <c r="A63" s="99">
        <v>38</v>
      </c>
      <c r="B63" s="89" t="s">
        <v>87</v>
      </c>
      <c r="C63" s="163">
        <v>39306506.079999998</v>
      </c>
      <c r="D63" s="119">
        <v>1482733.2299999995</v>
      </c>
      <c r="E63" s="182">
        <v>40789239.309999995</v>
      </c>
    </row>
    <row r="64" spans="1:5" s="36" customFormat="1" ht="12" thickBot="1" x14ac:dyDescent="0.25">
      <c r="A64" s="99">
        <v>39</v>
      </c>
      <c r="B64" s="90" t="s">
        <v>89</v>
      </c>
      <c r="C64" s="170">
        <v>8126542.0199999996</v>
      </c>
      <c r="D64" s="126"/>
      <c r="E64" s="185">
        <v>8126542.0199999996</v>
      </c>
    </row>
    <row r="65" spans="1:5" ht="12" thickBot="1" x14ac:dyDescent="0.25">
      <c r="A65" s="99">
        <v>40</v>
      </c>
      <c r="B65" s="87" t="s">
        <v>88</v>
      </c>
      <c r="C65" s="163">
        <v>31179964.059999999</v>
      </c>
      <c r="D65" s="119">
        <v>1482733.2299999995</v>
      </c>
      <c r="E65" s="182">
        <v>32662697.289999999</v>
      </c>
    </row>
    <row r="66" spans="1:5" s="36" customFormat="1" ht="12" thickBot="1" x14ac:dyDescent="0.25">
      <c r="A66" s="99">
        <v>41</v>
      </c>
      <c r="B66" s="91" t="s">
        <v>91</v>
      </c>
      <c r="C66" s="171">
        <v>0</v>
      </c>
      <c r="D66" s="127"/>
      <c r="E66" s="186">
        <v>0</v>
      </c>
    </row>
    <row r="67" spans="1:5" ht="12" thickBot="1" x14ac:dyDescent="0.25">
      <c r="A67" s="99">
        <v>42</v>
      </c>
      <c r="B67" s="77" t="s">
        <v>90</v>
      </c>
      <c r="C67" s="168">
        <v>31179964.059999999</v>
      </c>
      <c r="D67" s="125">
        <v>1482733.2299999995</v>
      </c>
      <c r="E67" s="183">
        <v>32662697.289999999</v>
      </c>
    </row>
    <row r="68" spans="1:5" x14ac:dyDescent="0.2">
      <c r="A68" s="37"/>
      <c r="C68" s="38"/>
      <c r="D68" s="38"/>
      <c r="E68" s="65"/>
    </row>
    <row r="69" spans="1:5" x14ac:dyDescent="0.2">
      <c r="A69" s="39"/>
      <c r="B69" s="40" t="s">
        <v>3</v>
      </c>
      <c r="C69" s="40"/>
      <c r="D69" s="40"/>
      <c r="E69" s="66"/>
    </row>
    <row r="70" spans="1:5" x14ac:dyDescent="0.2">
      <c r="A70" s="39"/>
      <c r="B70" s="40"/>
      <c r="C70" s="40"/>
      <c r="D70" s="40"/>
      <c r="E70" s="66"/>
    </row>
    <row r="71" spans="1:5" x14ac:dyDescent="0.2">
      <c r="A71" s="39"/>
      <c r="B71" s="40"/>
      <c r="C71" s="40"/>
      <c r="D71" s="40"/>
      <c r="E71" s="66"/>
    </row>
    <row r="72" spans="1:5" x14ac:dyDescent="0.2">
      <c r="A72" s="40"/>
      <c r="B72" s="40"/>
      <c r="C72" s="40"/>
      <c r="D72" s="40"/>
      <c r="E72" s="66"/>
    </row>
    <row r="73" spans="1:5" x14ac:dyDescent="0.2">
      <c r="A73" s="40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Normal="100" zoomScaleSheetLayoutView="90" workbookViewId="0">
      <selection activeCell="C21" sqref="C21"/>
    </sheetView>
  </sheetViews>
  <sheetFormatPr defaultColWidth="9.125" defaultRowHeight="12" customHeight="1" x14ac:dyDescent="0.2"/>
  <cols>
    <col min="1" max="1" width="9.125" style="44"/>
    <col min="2" max="2" width="66.375" style="44" customWidth="1"/>
    <col min="3" max="3" width="18.875" style="44" customWidth="1"/>
    <col min="4" max="16384" width="9.125" style="44"/>
  </cols>
  <sheetData>
    <row r="1" spans="1:3" ht="12" customHeight="1" x14ac:dyDescent="0.2">
      <c r="A1" s="41" t="s">
        <v>103</v>
      </c>
      <c r="B1" s="61" t="s">
        <v>101</v>
      </c>
      <c r="C1" s="43"/>
    </row>
    <row r="2" spans="1:3" ht="12" customHeight="1" x14ac:dyDescent="0.2">
      <c r="A2" s="41" t="s">
        <v>102</v>
      </c>
      <c r="B2" s="68">
        <f>'RC'!B2</f>
        <v>45838</v>
      </c>
      <c r="C2" s="45"/>
    </row>
    <row r="3" spans="1:3" ht="12" customHeight="1" thickBot="1" x14ac:dyDescent="0.25">
      <c r="A3" s="46"/>
      <c r="B3" s="47" t="s">
        <v>94</v>
      </c>
      <c r="C3" s="48"/>
    </row>
    <row r="4" spans="1:3" ht="12" customHeight="1" x14ac:dyDescent="0.2">
      <c r="A4" s="192" t="s">
        <v>95</v>
      </c>
      <c r="B4" s="193"/>
      <c r="C4" s="69"/>
    </row>
    <row r="5" spans="1:3" ht="12" customHeight="1" x14ac:dyDescent="0.2">
      <c r="A5" s="49">
        <v>1</v>
      </c>
      <c r="B5" s="188" t="s">
        <v>111</v>
      </c>
      <c r="C5" s="189"/>
    </row>
    <row r="6" spans="1:3" ht="12" customHeight="1" x14ac:dyDescent="0.2">
      <c r="A6" s="49">
        <v>2</v>
      </c>
      <c r="B6" s="190" t="s">
        <v>109</v>
      </c>
      <c r="C6" s="191"/>
    </row>
    <row r="7" spans="1:3" ht="12" customHeight="1" x14ac:dyDescent="0.2">
      <c r="A7" s="49">
        <v>3</v>
      </c>
      <c r="B7" s="190" t="s">
        <v>110</v>
      </c>
      <c r="C7" s="191"/>
    </row>
    <row r="8" spans="1:3" ht="12" customHeight="1" x14ac:dyDescent="0.2">
      <c r="A8" s="49">
        <v>4</v>
      </c>
      <c r="B8" s="190" t="s">
        <v>113</v>
      </c>
      <c r="C8" s="191"/>
    </row>
    <row r="9" spans="1:3" ht="12" customHeight="1" x14ac:dyDescent="0.2">
      <c r="A9" s="49">
        <v>5</v>
      </c>
      <c r="B9" s="190"/>
      <c r="C9" s="191"/>
    </row>
    <row r="10" spans="1:3" ht="12" customHeight="1" x14ac:dyDescent="0.2">
      <c r="A10" s="54"/>
      <c r="B10" s="57"/>
      <c r="C10" s="67"/>
    </row>
    <row r="11" spans="1:3" ht="12" customHeight="1" x14ac:dyDescent="0.2">
      <c r="A11" s="194" t="s">
        <v>96</v>
      </c>
      <c r="B11" s="195"/>
      <c r="C11" s="70"/>
    </row>
    <row r="12" spans="1:3" ht="12" customHeight="1" x14ac:dyDescent="0.2">
      <c r="A12" s="49">
        <v>1</v>
      </c>
      <c r="B12" s="190" t="s">
        <v>104</v>
      </c>
      <c r="C12" s="191"/>
    </row>
    <row r="13" spans="1:3" ht="12" customHeight="1" x14ac:dyDescent="0.2">
      <c r="A13" s="49">
        <v>2</v>
      </c>
      <c r="B13" s="190"/>
      <c r="C13" s="191"/>
    </row>
    <row r="14" spans="1:3" ht="12" customHeight="1" x14ac:dyDescent="0.2">
      <c r="A14" s="49">
        <v>3</v>
      </c>
      <c r="B14" s="190"/>
      <c r="C14" s="191"/>
    </row>
    <row r="15" spans="1:3" ht="12" customHeight="1" x14ac:dyDescent="0.2">
      <c r="A15" s="49">
        <v>4</v>
      </c>
      <c r="B15" s="190"/>
      <c r="C15" s="191"/>
    </row>
    <row r="16" spans="1:3" ht="12" customHeight="1" x14ac:dyDescent="0.2">
      <c r="A16" s="49">
        <v>5</v>
      </c>
      <c r="B16" s="190"/>
      <c r="C16" s="191"/>
    </row>
    <row r="17" spans="1:3" ht="12" customHeight="1" x14ac:dyDescent="0.2">
      <c r="A17" s="54"/>
      <c r="B17" s="57"/>
      <c r="C17" s="67"/>
    </row>
    <row r="18" spans="1:3" ht="12" customHeight="1" x14ac:dyDescent="0.2">
      <c r="A18" s="197" t="s">
        <v>97</v>
      </c>
      <c r="B18" s="198"/>
      <c r="C18" s="72"/>
    </row>
    <row r="19" spans="1:3" ht="12" customHeight="1" x14ac:dyDescent="0.2">
      <c r="A19" s="49"/>
      <c r="B19" s="51" t="s">
        <v>99</v>
      </c>
      <c r="C19" s="58" t="s">
        <v>100</v>
      </c>
    </row>
    <row r="20" spans="1:3" ht="12" customHeight="1" x14ac:dyDescent="0.2">
      <c r="A20" s="49">
        <v>1</v>
      </c>
      <c r="B20" s="50" t="s">
        <v>105</v>
      </c>
      <c r="C20" s="58">
        <v>100</v>
      </c>
    </row>
    <row r="21" spans="1:3" ht="12" customHeight="1" x14ac:dyDescent="0.2">
      <c r="A21" s="49">
        <v>2</v>
      </c>
      <c r="B21" s="50"/>
      <c r="C21" s="59"/>
    </row>
    <row r="22" spans="1:3" ht="12" customHeight="1" x14ac:dyDescent="0.2">
      <c r="A22" s="49">
        <v>3</v>
      </c>
      <c r="B22" s="50"/>
      <c r="C22" s="59"/>
    </row>
    <row r="23" spans="1:3" ht="12" customHeight="1" x14ac:dyDescent="0.2">
      <c r="A23" s="49">
        <v>4</v>
      </c>
      <c r="B23" s="50"/>
      <c r="C23" s="59"/>
    </row>
    <row r="24" spans="1:3" ht="12" customHeight="1" x14ac:dyDescent="0.2">
      <c r="A24" s="49">
        <v>5</v>
      </c>
      <c r="B24" s="50"/>
      <c r="C24" s="59"/>
    </row>
    <row r="25" spans="1:3" ht="12" customHeight="1" x14ac:dyDescent="0.2">
      <c r="A25" s="49">
        <v>6</v>
      </c>
      <c r="B25" s="50"/>
      <c r="C25" s="59"/>
    </row>
    <row r="26" spans="1:3" ht="12" customHeight="1" x14ac:dyDescent="0.2">
      <c r="A26" s="49">
        <v>7</v>
      </c>
      <c r="B26" s="50"/>
      <c r="C26" s="59"/>
    </row>
    <row r="27" spans="1:3" ht="12" customHeight="1" x14ac:dyDescent="0.2">
      <c r="A27" s="49">
        <v>8</v>
      </c>
      <c r="B27" s="50"/>
      <c r="C27" s="59"/>
    </row>
    <row r="28" spans="1:3" ht="12" customHeight="1" x14ac:dyDescent="0.2">
      <c r="A28" s="49">
        <v>9</v>
      </c>
      <c r="B28" s="50"/>
      <c r="C28" s="59"/>
    </row>
    <row r="29" spans="1:3" ht="12" customHeight="1" x14ac:dyDescent="0.2">
      <c r="A29" s="49">
        <v>10</v>
      </c>
      <c r="B29" s="50"/>
      <c r="C29" s="59"/>
    </row>
    <row r="30" spans="1:3" ht="12" customHeight="1" x14ac:dyDescent="0.2">
      <c r="A30" s="54"/>
      <c r="B30" s="55"/>
      <c r="C30" s="56"/>
    </row>
    <row r="31" spans="1:3" ht="12" customHeight="1" x14ac:dyDescent="0.25">
      <c r="A31" s="199" t="s">
        <v>98</v>
      </c>
      <c r="B31" s="200"/>
      <c r="C31" s="71"/>
    </row>
    <row r="32" spans="1:3" ht="12" customHeight="1" x14ac:dyDescent="0.2">
      <c r="A32" s="49"/>
      <c r="B32" s="51" t="s">
        <v>99</v>
      </c>
      <c r="C32" s="58" t="s">
        <v>100</v>
      </c>
    </row>
    <row r="33" spans="1:3" ht="12" customHeight="1" x14ac:dyDescent="0.2">
      <c r="A33" s="49">
        <v>1</v>
      </c>
      <c r="B33" s="50" t="s">
        <v>105</v>
      </c>
      <c r="C33" s="58">
        <v>100</v>
      </c>
    </row>
    <row r="34" spans="1:3" ht="12" customHeight="1" x14ac:dyDescent="0.2">
      <c r="A34" s="49">
        <v>2</v>
      </c>
      <c r="B34" s="51"/>
      <c r="C34" s="58"/>
    </row>
    <row r="35" spans="1:3" ht="12" customHeight="1" x14ac:dyDescent="0.2">
      <c r="A35" s="49">
        <v>3</v>
      </c>
      <c r="B35" s="51"/>
      <c r="C35" s="58"/>
    </row>
    <row r="36" spans="1:3" ht="12" customHeight="1" x14ac:dyDescent="0.2">
      <c r="A36" s="49">
        <v>4</v>
      </c>
      <c r="B36" s="51"/>
      <c r="C36" s="58"/>
    </row>
    <row r="37" spans="1:3" ht="12" customHeight="1" x14ac:dyDescent="0.2">
      <c r="A37" s="49">
        <v>5</v>
      </c>
      <c r="B37" s="51"/>
      <c r="C37" s="58"/>
    </row>
    <row r="38" spans="1:3" ht="12" customHeight="1" x14ac:dyDescent="0.2">
      <c r="A38" s="49">
        <v>6</v>
      </c>
      <c r="B38" s="51"/>
      <c r="C38" s="58"/>
    </row>
    <row r="39" spans="1:3" ht="12" customHeight="1" x14ac:dyDescent="0.2">
      <c r="A39" s="49">
        <v>7</v>
      </c>
      <c r="B39" s="51"/>
      <c r="C39" s="58"/>
    </row>
    <row r="40" spans="1:3" ht="12" customHeight="1" x14ac:dyDescent="0.2">
      <c r="A40" s="49">
        <v>8</v>
      </c>
      <c r="B40" s="50"/>
      <c r="C40" s="59"/>
    </row>
    <row r="41" spans="1:3" ht="12" customHeight="1" x14ac:dyDescent="0.2">
      <c r="A41" s="49">
        <v>9</v>
      </c>
      <c r="B41" s="50"/>
      <c r="C41" s="59"/>
    </row>
    <row r="42" spans="1:3" ht="12" customHeight="1" thickBot="1" x14ac:dyDescent="0.25">
      <c r="A42" s="52">
        <v>10</v>
      </c>
      <c r="B42" s="53"/>
      <c r="C42" s="60"/>
    </row>
    <row r="43" spans="1:3" ht="12" customHeight="1" x14ac:dyDescent="0.2">
      <c r="A43" s="46"/>
      <c r="B43" s="46"/>
      <c r="C43" s="46"/>
    </row>
    <row r="44" spans="1:3" ht="12" customHeight="1" x14ac:dyDescent="0.2">
      <c r="A44" s="46"/>
      <c r="B44" s="196" t="s">
        <v>92</v>
      </c>
      <c r="C44" s="196"/>
    </row>
    <row r="45" spans="1:3" ht="12" customHeight="1" x14ac:dyDescent="0.2">
      <c r="A45" s="46"/>
      <c r="B45" s="46"/>
      <c r="C45" s="46"/>
    </row>
    <row r="46" spans="1:3" ht="12" customHeight="1" x14ac:dyDescent="0.2">
      <c r="A46" s="46"/>
      <c r="B46" s="46"/>
      <c r="C46" s="46"/>
    </row>
    <row r="47" spans="1:3" ht="12" customHeight="1" x14ac:dyDescent="0.2">
      <c r="A47" s="46"/>
      <c r="B47" s="46"/>
      <c r="C47" s="46"/>
    </row>
    <row r="48" spans="1:3" ht="12" customHeight="1" x14ac:dyDescent="0.2">
      <c r="A48" s="46"/>
      <c r="B48" s="46"/>
      <c r="C48" s="46"/>
    </row>
    <row r="49" spans="1:3" ht="12" customHeight="1" x14ac:dyDescent="0.2">
      <c r="A49" s="46"/>
      <c r="B49" s="46"/>
      <c r="C49" s="46"/>
    </row>
    <row r="50" spans="1:3" ht="12" customHeight="1" x14ac:dyDescent="0.2">
      <c r="A50" s="46"/>
      <c r="B50" s="46"/>
      <c r="C50" s="46"/>
    </row>
    <row r="51" spans="1:3" ht="12" customHeight="1" x14ac:dyDescent="0.2">
      <c r="A51" s="46"/>
      <c r="B51" s="46"/>
      <c r="C51" s="46"/>
    </row>
    <row r="52" spans="1:3" ht="12" customHeight="1" x14ac:dyDescent="0.2">
      <c r="A52" s="46"/>
      <c r="B52" s="46"/>
      <c r="C52" s="46"/>
    </row>
  </sheetData>
  <mergeCells count="15">
    <mergeCell ref="B15:C15"/>
    <mergeCell ref="B16:C16"/>
    <mergeCell ref="B44:C44"/>
    <mergeCell ref="A18:B18"/>
    <mergeCell ref="A31:B31"/>
    <mergeCell ref="B9:C9"/>
    <mergeCell ref="B12:C12"/>
    <mergeCell ref="B13:C13"/>
    <mergeCell ref="B14:C14"/>
    <mergeCell ref="A11:B11"/>
    <mergeCell ref="B5:C5"/>
    <mergeCell ref="B6:C6"/>
    <mergeCell ref="B7:C7"/>
    <mergeCell ref="B8:C8"/>
    <mergeCell ref="A4:B4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Giorgi Naroushvili</cp:lastModifiedBy>
  <cp:lastPrinted>2018-02-06T12:54:27Z</cp:lastPrinted>
  <dcterms:created xsi:type="dcterms:W3CDTF">2018-01-24T12:10:23Z</dcterms:created>
  <dcterms:modified xsi:type="dcterms:W3CDTF">2025-07-25T06:37:11Z</dcterms:modified>
</cp:coreProperties>
</file>